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sponlinenam-my.sharepoint.com/personal/ian_duncan_wsp_com/Documents/Documents/CED 7018/NBCO Package/"/>
    </mc:Choice>
  </mc:AlternateContent>
  <xr:revisionPtr revIDLastSave="33" documentId="8_{6C5B763E-73EE-4128-9ED4-E7C40143A3FE}" xr6:coauthVersionLast="47" xr6:coauthVersionMax="47" xr10:uidLastSave="{3D7AEF96-BFB8-4EEF-8204-A66E281E614E}"/>
  <bookViews>
    <workbookView xWindow="-28920" yWindow="-120" windowWidth="29040" windowHeight="15840" xr2:uid="{45E32371-2AC3-4FB9-9F3A-B038A45FA571}"/>
  </bookViews>
  <sheets>
    <sheet name="7018 PE Summa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1" l="1"/>
</calcChain>
</file>

<file path=xl/sharedStrings.xml><?xml version="1.0" encoding="utf-8"?>
<sst xmlns="http://schemas.openxmlformats.org/spreadsheetml/2006/main" count="35" uniqueCount="11">
  <si>
    <t>Estimate Number</t>
  </si>
  <si>
    <t>Estimate Date</t>
  </si>
  <si>
    <t>Type</t>
  </si>
  <si>
    <t>Total Dollar Amt.</t>
  </si>
  <si>
    <t>% Contract Comp.(award)</t>
  </si>
  <si>
    <t>% Contract Comp.(curr)</t>
  </si>
  <si>
    <t>Contract ID: PW-7018 - Major Streets Resurfacing City of Detroit</t>
  </si>
  <si>
    <t>Semi-Monthly</t>
  </si>
  <si>
    <t>Final</t>
  </si>
  <si>
    <t xml:space="preserve">Total </t>
  </si>
  <si>
    <t>Release of Retainage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</si>
</sst>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1" xfId="1" applyFont="1" applyBorder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8" fontId="1" fillId="2" borderId="0" xfId="0" applyNumberFormat="1" applyFont="1" applyFill="1" applyAlignment="1">
      <alignment horizontal="center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8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9" fontId="0" fillId="0" borderId="0" xfId="0" applyNumberFormat="1" applyAlignment="1">
      <alignment horizontal="center"/>
    </xf>
    <xf numFmtId="44" fontId="0" fillId="0" borderId="0" xfId="4" applyFont="1"/>
    <xf numFmtId="44" fontId="0" fillId="0" borderId="0" xfId="0" applyNumberFormat="1"/>
  </cellXfs>
  <cellStyles count="5">
    <cellStyle name="Currency" xfId="4" builtinId="4"/>
    <cellStyle name="Currency 2" xfId="2" xr:uid="{C6250E20-B972-4327-82C2-E2C03918481D}"/>
    <cellStyle name="Normal" xfId="0" builtinId="0"/>
    <cellStyle name="Normal 2" xfId="1" xr:uid="{F1BF75F0-3710-4368-A212-462428CDEA5C}"/>
    <cellStyle name="Percent 2" xfId="3" xr:uid="{0F12EB19-C75A-4320-86AB-403D9A1ABB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8B670-8C0C-4B8B-91CF-0788261D6B50}">
  <dimension ref="A1:F44"/>
  <sheetViews>
    <sheetView tabSelected="1" workbookViewId="0">
      <selection activeCell="D34" sqref="D34:D38"/>
    </sheetView>
  </sheetViews>
  <sheetFormatPr defaultRowHeight="15" x14ac:dyDescent="0.25"/>
  <cols>
    <col min="1" max="1" width="16.42578125" customWidth="1"/>
    <col min="2" max="2" width="14" customWidth="1"/>
    <col min="3" max="3" width="18.140625" bestFit="1" customWidth="1"/>
    <col min="4" max="4" width="15" bestFit="1" customWidth="1"/>
    <col min="5" max="5" width="22.5703125" bestFit="1" customWidth="1"/>
    <col min="6" max="6" width="20.5703125" bestFit="1" customWidth="1"/>
  </cols>
  <sheetData>
    <row r="1" spans="1:6" x14ac:dyDescent="0.25">
      <c r="A1" s="1" t="s">
        <v>6</v>
      </c>
    </row>
    <row r="3" spans="1:6" s="2" customFormat="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s="2" customFormat="1" x14ac:dyDescent="0.25">
      <c r="A4" s="5">
        <v>1</v>
      </c>
      <c r="B4" s="6">
        <v>44030</v>
      </c>
      <c r="C4" s="5" t="s">
        <v>7</v>
      </c>
      <c r="D4" s="7">
        <v>934516.87</v>
      </c>
      <c r="E4" s="8">
        <v>0.09</v>
      </c>
      <c r="F4" s="8">
        <v>0.09</v>
      </c>
    </row>
    <row r="5" spans="1:6" s="2" customFormat="1" x14ac:dyDescent="0.25">
      <c r="A5" s="5">
        <v>2</v>
      </c>
      <c r="B5" s="6">
        <v>44044</v>
      </c>
      <c r="C5" s="5" t="s">
        <v>7</v>
      </c>
      <c r="D5" s="7">
        <v>1265483.1299999999</v>
      </c>
      <c r="E5" s="8">
        <v>0.22</v>
      </c>
      <c r="F5" s="8">
        <v>0.21</v>
      </c>
    </row>
    <row r="6" spans="1:6" s="2" customFormat="1" x14ac:dyDescent="0.25">
      <c r="A6" s="5">
        <v>3</v>
      </c>
      <c r="B6" s="6">
        <v>44044</v>
      </c>
      <c r="C6" s="5" t="s">
        <v>7</v>
      </c>
      <c r="D6" s="7">
        <v>639326.34</v>
      </c>
      <c r="E6" s="8">
        <v>0.28000000000000003</v>
      </c>
      <c r="F6" s="8">
        <v>0.27</v>
      </c>
    </row>
    <row r="7" spans="1:6" s="2" customFormat="1" x14ac:dyDescent="0.25">
      <c r="A7" s="5">
        <v>4</v>
      </c>
      <c r="B7" s="6">
        <v>44058</v>
      </c>
      <c r="C7" s="5" t="s">
        <v>7</v>
      </c>
      <c r="D7" s="7">
        <v>1119068.3799999999</v>
      </c>
      <c r="E7" s="8">
        <v>0.4</v>
      </c>
      <c r="F7" s="8">
        <v>0.38</v>
      </c>
    </row>
    <row r="8" spans="1:6" s="2" customFormat="1" x14ac:dyDescent="0.25">
      <c r="A8" s="5">
        <v>5</v>
      </c>
      <c r="B8" s="6">
        <v>44072</v>
      </c>
      <c r="C8" s="5" t="s">
        <v>7</v>
      </c>
      <c r="D8" s="7">
        <v>492117.7</v>
      </c>
      <c r="E8" s="8">
        <v>0.45</v>
      </c>
      <c r="F8" s="8">
        <v>0.43</v>
      </c>
    </row>
    <row r="9" spans="1:6" s="2" customFormat="1" x14ac:dyDescent="0.25">
      <c r="A9" s="5">
        <v>6</v>
      </c>
      <c r="B9" s="6">
        <v>44086</v>
      </c>
      <c r="C9" s="5" t="s">
        <v>7</v>
      </c>
      <c r="D9" s="7">
        <v>426699.35</v>
      </c>
      <c r="E9" s="8">
        <v>0.49</v>
      </c>
      <c r="F9" s="8">
        <v>0.47</v>
      </c>
    </row>
    <row r="10" spans="1:6" s="2" customFormat="1" x14ac:dyDescent="0.25">
      <c r="A10" s="5">
        <v>7</v>
      </c>
      <c r="B10" s="6">
        <v>44100</v>
      </c>
      <c r="C10" s="5" t="s">
        <v>7</v>
      </c>
      <c r="D10" s="7">
        <v>549985.47</v>
      </c>
      <c r="E10" s="8">
        <v>0.54</v>
      </c>
      <c r="F10" s="8">
        <v>0.52</v>
      </c>
    </row>
    <row r="11" spans="1:6" s="2" customFormat="1" x14ac:dyDescent="0.25">
      <c r="A11" s="5">
        <v>8</v>
      </c>
      <c r="B11" s="6">
        <v>44114</v>
      </c>
      <c r="C11" s="5" t="s">
        <v>7</v>
      </c>
      <c r="D11" s="7">
        <v>40023.35</v>
      </c>
      <c r="E11" s="8">
        <v>0.55000000000000004</v>
      </c>
      <c r="F11" s="8">
        <v>0.53</v>
      </c>
    </row>
    <row r="12" spans="1:6" s="2" customFormat="1" x14ac:dyDescent="0.25">
      <c r="A12" s="5">
        <v>9</v>
      </c>
      <c r="B12" s="6">
        <v>44128</v>
      </c>
      <c r="C12" s="5" t="s">
        <v>7</v>
      </c>
      <c r="D12" s="7">
        <v>211955.79</v>
      </c>
      <c r="E12" s="8">
        <v>0.56999999999999995</v>
      </c>
      <c r="F12" s="8">
        <v>0.55000000000000004</v>
      </c>
    </row>
    <row r="13" spans="1:6" s="2" customFormat="1" x14ac:dyDescent="0.25">
      <c r="A13" s="5">
        <v>10</v>
      </c>
      <c r="B13" s="6">
        <v>44156</v>
      </c>
      <c r="C13" s="5" t="s">
        <v>7</v>
      </c>
      <c r="D13" s="7">
        <v>477749.62</v>
      </c>
      <c r="E13" s="8">
        <v>0.62</v>
      </c>
      <c r="F13" s="8">
        <v>0.59</v>
      </c>
    </row>
    <row r="14" spans="1:6" s="2" customFormat="1" x14ac:dyDescent="0.25">
      <c r="A14" s="5">
        <v>11</v>
      </c>
      <c r="B14" s="6">
        <v>44180</v>
      </c>
      <c r="C14" s="5" t="s">
        <v>7</v>
      </c>
      <c r="D14" s="7">
        <v>55874.97</v>
      </c>
      <c r="E14" s="8">
        <v>0.62</v>
      </c>
      <c r="F14" s="8">
        <v>0.6</v>
      </c>
    </row>
    <row r="15" spans="1:6" s="2" customFormat="1" x14ac:dyDescent="0.25">
      <c r="A15" s="5">
        <v>12</v>
      </c>
      <c r="B15" s="6">
        <v>44226</v>
      </c>
      <c r="C15" s="5" t="s">
        <v>7</v>
      </c>
      <c r="D15" s="7">
        <v>22129.47</v>
      </c>
      <c r="E15" s="8">
        <v>0.62</v>
      </c>
      <c r="F15" s="8">
        <v>0.6</v>
      </c>
    </row>
    <row r="16" spans="1:6" s="2" customFormat="1" x14ac:dyDescent="0.25">
      <c r="A16" s="5">
        <v>13</v>
      </c>
      <c r="B16" s="6">
        <v>44310</v>
      </c>
      <c r="C16" s="5" t="s">
        <v>7</v>
      </c>
      <c r="D16" s="7">
        <v>637059.02</v>
      </c>
      <c r="E16" s="8">
        <v>0.69</v>
      </c>
      <c r="F16" s="8">
        <v>0.66</v>
      </c>
    </row>
    <row r="17" spans="1:6" s="2" customFormat="1" x14ac:dyDescent="0.25">
      <c r="A17" s="5">
        <v>14</v>
      </c>
      <c r="B17" s="6">
        <v>44324</v>
      </c>
      <c r="C17" s="5" t="s">
        <v>7</v>
      </c>
      <c r="D17" s="7">
        <v>218075.09</v>
      </c>
      <c r="E17" s="8">
        <v>0.71</v>
      </c>
      <c r="F17" s="8">
        <v>0.68</v>
      </c>
    </row>
    <row r="18" spans="1:6" s="2" customFormat="1" x14ac:dyDescent="0.25">
      <c r="A18" s="5">
        <v>15</v>
      </c>
      <c r="B18" s="6">
        <v>44338</v>
      </c>
      <c r="C18" s="5" t="s">
        <v>7</v>
      </c>
      <c r="D18" s="7">
        <v>332659.21000000002</v>
      </c>
      <c r="E18" s="8">
        <v>0.74</v>
      </c>
      <c r="F18" s="8">
        <v>0.72</v>
      </c>
    </row>
    <row r="19" spans="1:6" s="2" customFormat="1" x14ac:dyDescent="0.25">
      <c r="A19" s="5">
        <v>16</v>
      </c>
      <c r="B19" s="6">
        <v>44408</v>
      </c>
      <c r="C19" s="5" t="s">
        <v>7</v>
      </c>
      <c r="D19" s="7">
        <v>908872.65</v>
      </c>
      <c r="E19" s="8">
        <v>0.83</v>
      </c>
      <c r="F19" s="8">
        <v>0.8</v>
      </c>
    </row>
    <row r="20" spans="1:6" s="2" customFormat="1" x14ac:dyDescent="0.25">
      <c r="A20" s="5">
        <v>17</v>
      </c>
      <c r="B20" s="6">
        <v>44422</v>
      </c>
      <c r="C20" s="5" t="s">
        <v>7</v>
      </c>
      <c r="D20" s="7">
        <v>338398.53</v>
      </c>
      <c r="E20" s="8">
        <v>0.87</v>
      </c>
      <c r="F20" s="8">
        <v>0.84</v>
      </c>
    </row>
    <row r="21" spans="1:6" s="2" customFormat="1" x14ac:dyDescent="0.25">
      <c r="A21" s="5">
        <v>18</v>
      </c>
      <c r="B21" s="6">
        <v>44443</v>
      </c>
      <c r="C21" s="5" t="s">
        <v>7</v>
      </c>
      <c r="D21" s="7">
        <v>633547.81999999995</v>
      </c>
      <c r="E21" s="8">
        <v>0.93</v>
      </c>
      <c r="F21" s="8">
        <v>0.9</v>
      </c>
    </row>
    <row r="22" spans="1:6" s="2" customFormat="1" x14ac:dyDescent="0.25">
      <c r="A22" s="5">
        <v>19</v>
      </c>
      <c r="B22" s="6">
        <v>44457</v>
      </c>
      <c r="C22" s="5" t="s">
        <v>7</v>
      </c>
      <c r="D22" s="7">
        <v>209913.99</v>
      </c>
      <c r="E22" s="8">
        <v>0.95</v>
      </c>
      <c r="F22" s="8">
        <v>0.92</v>
      </c>
    </row>
    <row r="23" spans="1:6" s="2" customFormat="1" x14ac:dyDescent="0.25">
      <c r="A23" s="5">
        <v>20</v>
      </c>
      <c r="B23" s="6">
        <v>44546</v>
      </c>
      <c r="C23" s="5" t="s">
        <v>7</v>
      </c>
      <c r="D23" s="7">
        <v>45005.25</v>
      </c>
      <c r="E23" s="8">
        <v>0.96</v>
      </c>
      <c r="F23" s="8">
        <v>0.92</v>
      </c>
    </row>
    <row r="24" spans="1:6" s="2" customFormat="1" x14ac:dyDescent="0.25">
      <c r="A24" s="5">
        <v>21</v>
      </c>
      <c r="B24" s="6">
        <v>44582</v>
      </c>
      <c r="C24" s="5" t="s">
        <v>7</v>
      </c>
      <c r="D24" s="7">
        <v>11400</v>
      </c>
      <c r="E24" s="8">
        <v>0.96</v>
      </c>
      <c r="F24" s="8">
        <v>0.92</v>
      </c>
    </row>
    <row r="25" spans="1:6" s="2" customFormat="1" x14ac:dyDescent="0.25">
      <c r="A25" s="5">
        <v>22</v>
      </c>
      <c r="B25" s="6">
        <v>44664</v>
      </c>
      <c r="C25" s="5" t="s">
        <v>7</v>
      </c>
      <c r="D25" s="7">
        <v>521788.82</v>
      </c>
      <c r="E25" s="8">
        <v>1.01</v>
      </c>
      <c r="F25" s="8">
        <v>0.97</v>
      </c>
    </row>
    <row r="26" spans="1:6" s="2" customFormat="1" x14ac:dyDescent="0.25">
      <c r="A26" s="5">
        <v>23</v>
      </c>
      <c r="B26" s="6">
        <v>44720</v>
      </c>
      <c r="C26" s="5" t="s">
        <v>7</v>
      </c>
      <c r="D26" s="7">
        <v>12223.45</v>
      </c>
      <c r="E26" s="8">
        <v>1.01</v>
      </c>
      <c r="F26" s="8">
        <v>0.97</v>
      </c>
    </row>
    <row r="27" spans="1:6" s="2" customFormat="1" x14ac:dyDescent="0.25">
      <c r="A27" s="5">
        <v>24</v>
      </c>
      <c r="B27" s="6">
        <v>44735</v>
      </c>
      <c r="C27" s="5" t="s">
        <v>7</v>
      </c>
      <c r="D27" s="7">
        <v>233490.16</v>
      </c>
      <c r="E27" s="8">
        <v>1.03</v>
      </c>
      <c r="F27" s="8">
        <v>1</v>
      </c>
    </row>
    <row r="28" spans="1:6" s="2" customFormat="1" x14ac:dyDescent="0.25">
      <c r="A28" s="5">
        <v>25</v>
      </c>
      <c r="B28" s="6">
        <v>44874</v>
      </c>
      <c r="C28" s="5" t="s">
        <v>10</v>
      </c>
      <c r="D28" s="7">
        <v>0</v>
      </c>
      <c r="E28" s="8">
        <v>1.03</v>
      </c>
      <c r="F28" s="8">
        <v>1</v>
      </c>
    </row>
    <row r="29" spans="1:6" s="2" customFormat="1" x14ac:dyDescent="0.25">
      <c r="A29" s="5">
        <v>26</v>
      </c>
      <c r="B29" s="6">
        <v>44902</v>
      </c>
      <c r="C29" s="5" t="s">
        <v>7</v>
      </c>
      <c r="D29" s="7">
        <v>19110</v>
      </c>
      <c r="E29" s="8">
        <v>1.04</v>
      </c>
      <c r="F29" s="8">
        <v>1</v>
      </c>
    </row>
    <row r="30" spans="1:6" s="2" customFormat="1" x14ac:dyDescent="0.25">
      <c r="A30" s="5">
        <v>27</v>
      </c>
      <c r="B30" s="6">
        <v>44959</v>
      </c>
      <c r="C30" s="5" t="s">
        <v>8</v>
      </c>
      <c r="D30" s="7">
        <v>16144.8</v>
      </c>
      <c r="E30" s="8">
        <v>1.04</v>
      </c>
      <c r="F30" s="8">
        <v>1</v>
      </c>
    </row>
    <row r="32" spans="1:6" x14ac:dyDescent="0.25">
      <c r="A32" s="3" t="s">
        <v>9</v>
      </c>
      <c r="B32" s="3"/>
      <c r="C32" s="3"/>
      <c r="D32" s="4">
        <f>SUM(D4:D31)</f>
        <v>10372619.23</v>
      </c>
      <c r="E32" s="3"/>
      <c r="F32" s="3"/>
    </row>
    <row r="33" spans="4:5" x14ac:dyDescent="0.25">
      <c r="E33" s="9"/>
    </row>
    <row r="34" spans="4:5" x14ac:dyDescent="0.25">
      <c r="D34" s="10"/>
      <c r="E34" s="9"/>
    </row>
    <row r="35" spans="4:5" x14ac:dyDescent="0.25">
      <c r="D35" s="10"/>
    </row>
    <row r="36" spans="4:5" x14ac:dyDescent="0.25">
      <c r="D36" s="10"/>
    </row>
    <row r="37" spans="4:5" x14ac:dyDescent="0.25">
      <c r="D37" s="10"/>
    </row>
    <row r="38" spans="4:5" x14ac:dyDescent="0.25">
      <c r="D38" s="10"/>
    </row>
    <row r="39" spans="4:5" x14ac:dyDescent="0.25">
      <c r="D39" s="10"/>
    </row>
    <row r="40" spans="4:5" x14ac:dyDescent="0.25">
      <c r="D40" s="10"/>
    </row>
    <row r="41" spans="4:5" x14ac:dyDescent="0.25">
      <c r="D41" s="10"/>
    </row>
    <row r="42" spans="4:5" x14ac:dyDescent="0.25">
      <c r="D42" s="10"/>
    </row>
    <row r="44" spans="4:5" x14ac:dyDescent="0.25">
      <c r="D44" s="11"/>
    </row>
  </sheetData>
  <sortState xmlns:xlrd2="http://schemas.microsoft.com/office/spreadsheetml/2017/richdata2" ref="A4:F30">
    <sortCondition ref="A4:A30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d234255-e20f-4205-88a5-9658a402999b}" enabled="0" method="" siteId="{3d234255-e20f-4205-88a5-9658a402999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7018 PE Summary</vt:lpstr>
    </vt:vector>
  </TitlesOfParts>
  <Company>WSP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Teachout, Mike</dc:creator>
  <cp:lastModifiedBy>Duncan, Ian</cp:lastModifiedBy>
  <dcterms:created xsi:type="dcterms:W3CDTF">2024-04-23T14:32:00Z</dcterms:created>
  <dcterms:modified xsi:type="dcterms:W3CDTF">2024-04-25T17:44:41Z</dcterms:modified>
</cp:coreProperties>
</file>