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com-my.sharepoint.com/personal/alan_ostrowski_aecom_com/Documents/Detroit/Conner/Working Files/Close Out/"/>
    </mc:Choice>
  </mc:AlternateContent>
  <xr:revisionPtr revIDLastSave="161" documentId="8_{BA095D9A-1924-4AF3-850C-CE80626377FA}" xr6:coauthVersionLast="47" xr6:coauthVersionMax="47" xr10:uidLastSave="{E1B73AB7-A772-47C2-86AA-50743F0A6915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<sst xmlns="http://schemas.openxmlformats.org/spreadsheetml/2006/main" count="21" uniqueCount="11">
  <si>
    <t>Estimate Number</t>
  </si>
  <si>
    <t>Estimate Date</t>
  </si>
  <si>
    <t>Type</t>
  </si>
  <si>
    <t>Total Dollar Amt.</t>
  </si>
  <si>
    <t>% Contract Comp. (award)</t>
  </si>
  <si>
    <t>% Contract Comp. (curr)</t>
  </si>
  <si>
    <t>Total</t>
  </si>
  <si>
    <t>Contract ID: PW-7023 - Conner Ave HMA Resurfacing &amp; Bike Trail in the City of Detroit</t>
  </si>
  <si>
    <t>Final</t>
  </si>
  <si>
    <t>Retainage Release</t>
  </si>
  <si>
    <t>Semi-Monthly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</si>
</sst>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0" xfId="0" applyNumberFormat="1" applyBorder="1"/>
    <xf numFmtId="44" fontId="0" fillId="0" borderId="0" xfId="1" applyFont="1" applyBorder="1"/>
    <xf numFmtId="9" fontId="0" fillId="0" borderId="0" xfId="2" applyFont="1" applyBorder="1"/>
    <xf numFmtId="9" fontId="0" fillId="0" borderId="5" xfId="2" applyFon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44" fontId="0" fillId="0" borderId="7" xfId="0" applyNumberFormat="1" applyBorder="1"/>
    <xf numFmtId="0" fontId="0" fillId="0" borderId="8" xfId="0" applyBorder="1"/>
    <xf numFmtId="14" fontId="0" fillId="0" borderId="7" xfId="0" applyNumberFormat="1" applyBorder="1"/>
    <xf numFmtId="0" fontId="2" fillId="0" borderId="1" xfId="0" applyFont="1" applyBorder="1"/>
    <xf numFmtId="9" fontId="0" fillId="0" borderId="5" xfId="2" applyNumberFormat="1" applyFont="1" applyBorder="1"/>
    <xf numFmtId="9" fontId="0" fillId="0" borderId="0" xfId="2" applyNumberFormat="1" applyFont="1" applyBorder="1"/>
    <xf numFmtId="44" fontId="0" fillId="0" borderId="0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C16" sqref="C16"/>
    </sheetView>
  </sheetViews>
  <sheetFormatPr defaultColWidth="9.140625" defaultRowHeight="12.75" x14ac:dyDescent="0.2"/>
  <cols>
    <col min="1" max="1" width="12.7109375" style="4" customWidth="1"/>
    <col min="2" max="2" width="20.7109375" style="4" customWidth="1"/>
    <col min="3" max="3" width="20.7109375" style="6" customWidth="1"/>
    <col min="4" max="4" width="20.7109375" style="4" customWidth="1"/>
    <col min="5" max="6" width="18.7109375" style="4" customWidth="1"/>
    <col min="7" max="16384" width="9.140625" style="4"/>
  </cols>
  <sheetData>
    <row r="1" spans="1:6" ht="15" customHeight="1" x14ac:dyDescent="0.2">
      <c r="A1" s="21" t="s">
        <v>7</v>
      </c>
      <c r="B1" s="1"/>
      <c r="C1" s="2"/>
      <c r="D1" s="1"/>
      <c r="E1" s="1"/>
      <c r="F1" s="3"/>
    </row>
    <row r="2" spans="1:6" ht="15" customHeight="1" x14ac:dyDescent="0.2">
      <c r="A2" s="5"/>
      <c r="F2" s="7"/>
    </row>
    <row r="3" spans="1:6" ht="30" customHeight="1" x14ac:dyDescent="0.2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10" t="s">
        <v>5</v>
      </c>
    </row>
    <row r="4" spans="1:6" ht="15" customHeight="1" x14ac:dyDescent="0.2">
      <c r="A4" s="5">
        <v>1</v>
      </c>
      <c r="B4" s="11">
        <v>44150</v>
      </c>
      <c r="C4" s="6" t="s">
        <v>10</v>
      </c>
      <c r="D4" s="12">
        <v>946369.73</v>
      </c>
      <c r="E4" s="13">
        <v>0.35</v>
      </c>
      <c r="F4" s="14">
        <v>0.33</v>
      </c>
    </row>
    <row r="5" spans="1:6" ht="15" customHeight="1" x14ac:dyDescent="0.2">
      <c r="A5" s="5">
        <v>2</v>
      </c>
      <c r="B5" s="11">
        <v>44165</v>
      </c>
      <c r="C5" s="6" t="s">
        <v>10</v>
      </c>
      <c r="D5" s="12">
        <v>523923.57</v>
      </c>
      <c r="E5" s="13">
        <v>0.55000000000000004</v>
      </c>
      <c r="F5" s="14">
        <v>0.51</v>
      </c>
    </row>
    <row r="6" spans="1:6" ht="15" customHeight="1" x14ac:dyDescent="0.2">
      <c r="A6" s="5">
        <v>3</v>
      </c>
      <c r="B6" s="11">
        <v>44301</v>
      </c>
      <c r="C6" s="6" t="s">
        <v>10</v>
      </c>
      <c r="D6" s="12">
        <v>28256.73</v>
      </c>
      <c r="E6" s="13">
        <v>0.56000000000000005</v>
      </c>
      <c r="F6" s="14">
        <v>0.52</v>
      </c>
    </row>
    <row r="7" spans="1:6" ht="15" customHeight="1" x14ac:dyDescent="0.2">
      <c r="A7" s="5">
        <v>4</v>
      </c>
      <c r="B7" s="11">
        <v>44316</v>
      </c>
      <c r="C7" s="6" t="s">
        <v>10</v>
      </c>
      <c r="D7" s="12">
        <v>32633.13</v>
      </c>
      <c r="E7" s="13">
        <v>0.56999999999999995</v>
      </c>
      <c r="F7" s="14">
        <v>0.53</v>
      </c>
    </row>
    <row r="8" spans="1:6" ht="15" customHeight="1" x14ac:dyDescent="0.2">
      <c r="A8" s="5">
        <v>5</v>
      </c>
      <c r="B8" s="11">
        <v>44362</v>
      </c>
      <c r="C8" s="6" t="s">
        <v>10</v>
      </c>
      <c r="D8" s="12">
        <v>37848.76</v>
      </c>
      <c r="E8" s="13">
        <v>0.57999999999999996</v>
      </c>
      <c r="F8" s="22">
        <v>0.54</v>
      </c>
    </row>
    <row r="9" spans="1:6" ht="15" customHeight="1" x14ac:dyDescent="0.2">
      <c r="A9" s="5">
        <v>6</v>
      </c>
      <c r="B9" s="11">
        <v>44392</v>
      </c>
      <c r="C9" s="6" t="s">
        <v>10</v>
      </c>
      <c r="D9" s="12">
        <v>281028.19</v>
      </c>
      <c r="E9" s="13">
        <v>0.69</v>
      </c>
      <c r="F9" s="22">
        <v>0.64</v>
      </c>
    </row>
    <row r="10" spans="1:6" ht="15" customHeight="1" x14ac:dyDescent="0.2">
      <c r="A10" s="5">
        <v>7</v>
      </c>
      <c r="B10" s="11">
        <v>44423</v>
      </c>
      <c r="C10" s="6" t="s">
        <v>10</v>
      </c>
      <c r="D10" s="12">
        <v>241228.06</v>
      </c>
      <c r="E10" s="13">
        <v>0.78</v>
      </c>
      <c r="F10" s="22">
        <v>0.72</v>
      </c>
    </row>
    <row r="11" spans="1:6" ht="15" customHeight="1" x14ac:dyDescent="0.2">
      <c r="A11" s="5">
        <v>8</v>
      </c>
      <c r="B11" s="11">
        <v>44500</v>
      </c>
      <c r="C11" s="6" t="s">
        <v>10</v>
      </c>
      <c r="D11" s="12">
        <v>295862.62</v>
      </c>
      <c r="E11" s="13">
        <v>0.89</v>
      </c>
      <c r="F11" s="22">
        <v>0.83</v>
      </c>
    </row>
    <row r="12" spans="1:6" ht="15" customHeight="1" x14ac:dyDescent="0.2">
      <c r="A12" s="5">
        <v>9</v>
      </c>
      <c r="B12" s="11">
        <v>44515</v>
      </c>
      <c r="C12" s="6" t="s">
        <v>10</v>
      </c>
      <c r="D12" s="12">
        <v>128715.3</v>
      </c>
      <c r="E12" s="13">
        <v>0.94</v>
      </c>
      <c r="F12" s="22">
        <v>0.87</v>
      </c>
    </row>
    <row r="13" spans="1:6" ht="15" customHeight="1" x14ac:dyDescent="0.2">
      <c r="A13" s="5">
        <v>10</v>
      </c>
      <c r="B13" s="11">
        <v>44607</v>
      </c>
      <c r="C13" s="6" t="s">
        <v>10</v>
      </c>
      <c r="D13" s="12">
        <v>164290.85999999999</v>
      </c>
      <c r="E13" s="23">
        <v>1</v>
      </c>
      <c r="F13" s="22">
        <v>0.93</v>
      </c>
    </row>
    <row r="14" spans="1:6" ht="15" customHeight="1" x14ac:dyDescent="0.2">
      <c r="A14" s="5">
        <v>11</v>
      </c>
      <c r="B14" s="11">
        <v>44768</v>
      </c>
      <c r="C14" s="6" t="s">
        <v>9</v>
      </c>
      <c r="D14" s="12">
        <v>0</v>
      </c>
      <c r="E14" s="23">
        <v>1</v>
      </c>
      <c r="F14" s="22">
        <v>0.93</v>
      </c>
    </row>
    <row r="15" spans="1:6" ht="15" customHeight="1" x14ac:dyDescent="0.2">
      <c r="A15" s="5">
        <v>12</v>
      </c>
      <c r="B15" s="11">
        <v>44902</v>
      </c>
      <c r="C15" s="6" t="s">
        <v>10</v>
      </c>
      <c r="D15" s="12">
        <v>172593.07</v>
      </c>
      <c r="E15" s="23">
        <v>1.06</v>
      </c>
      <c r="F15" s="22">
        <v>0.99</v>
      </c>
    </row>
    <row r="16" spans="1:6" ht="15" customHeight="1" x14ac:dyDescent="0.2">
      <c r="A16" s="5">
        <v>13</v>
      </c>
      <c r="B16" s="11">
        <v>45155</v>
      </c>
      <c r="C16" s="6" t="s">
        <v>8</v>
      </c>
      <c r="D16" s="12">
        <v>17207.2</v>
      </c>
      <c r="E16" s="23">
        <v>1.07</v>
      </c>
      <c r="F16" s="22">
        <v>0.99</v>
      </c>
    </row>
    <row r="17" spans="1:7" ht="15" customHeight="1" x14ac:dyDescent="0.2">
      <c r="A17" s="15" t="s">
        <v>6</v>
      </c>
      <c r="B17" s="20"/>
      <c r="C17" s="17"/>
      <c r="D17" s="18">
        <f>SUM(D4:D16)</f>
        <v>2869957.2199999997</v>
      </c>
      <c r="E17" s="16"/>
      <c r="F17" s="19"/>
    </row>
    <row r="20" spans="1:7" x14ac:dyDescent="0.2">
      <c r="F20" s="24"/>
    </row>
    <row r="21" spans="1:7" x14ac:dyDescent="0.2">
      <c r="F21" s="13"/>
    </row>
    <row r="23" spans="1:7" x14ac:dyDescent="0.2">
      <c r="D23" s="24"/>
      <c r="F23" s="24"/>
      <c r="G23" s="13"/>
    </row>
    <row r="24" spans="1:7" x14ac:dyDescent="0.2">
      <c r="F24" s="13"/>
    </row>
    <row r="26" spans="1:7" x14ac:dyDescent="0.2">
      <c r="F26" s="24"/>
      <c r="G26" s="13"/>
    </row>
    <row r="27" spans="1:7" x14ac:dyDescent="0.2">
      <c r="F27" s="13"/>
    </row>
  </sheetData>
  <printOptions gridLines="1"/>
  <pageMargins left="0.7" right="0.7" top="0.75" bottom="0.75" header="0.3" footer="0.3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 Lemme</dc:creator>
  <cp:lastModifiedBy>Ostrowski, Alan</cp:lastModifiedBy>
  <cp:lastPrinted>2022-07-06T17:39:54Z</cp:lastPrinted>
  <dcterms:created xsi:type="dcterms:W3CDTF">2019-07-27T10:13:17Z</dcterms:created>
  <dcterms:modified xsi:type="dcterms:W3CDTF">2023-09-20T18:09:48Z</dcterms:modified>
</cp:coreProperties>
</file>