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oe\Desktop\PW 7045 4th Rd Reconstruct\"/>
    </mc:Choice>
  </mc:AlternateContent>
  <xr:revisionPtr revIDLastSave="0" documentId="8_{0807A3FE-6F62-444D-B30F-B247478690CF}" xr6:coauthVersionLast="47" xr6:coauthVersionMax="47" xr10:uidLastSave="{00000000-0000-0000-0000-000000000000}"/>
  <bookViews>
    <workbookView xWindow="-28920" yWindow="-120" windowWidth="29040" windowHeight="15840" xr2:uid="{3C332837-D580-4C43-9909-14BF3A24D239}"/>
  </bookViews>
  <sheets>
    <sheet name="PW-7045 Unit Price Schedule" sheetId="1" r:id="rId1"/>
  </sheets>
  <definedNames>
    <definedName name="_xlnm.Print_Titles" localSheetId="0">'PW-7045 Unit Price Schedule'!$1:$2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43" i="1" l="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G44" i="1" l="1"/>
</calcChain>
</file>

<file path=xl/sharedStrings.xml><?xml version="1.0" encoding="utf-8"?>
<sst xmlns="http://schemas.openxmlformats.org/spreadsheetml/2006/main" count="97" uniqueCount="64">
  <si>
    <t>Unit Price Schedule</t>
  </si>
  <si>
    <t>ITEM NO.</t>
  </si>
  <si>
    <t>DESCRIPTION OF ITEM</t>
  </si>
  <si>
    <t>ITEM ID</t>
  </si>
  <si>
    <t>QTY.</t>
  </si>
  <si>
    <t>PAY UNIT</t>
  </si>
  <si>
    <t>UNIT PRICE</t>
  </si>
  <si>
    <t>ITEM TOTAL</t>
  </si>
  <si>
    <t>Sidewalk, Rem</t>
  </si>
  <si>
    <t>Syd</t>
  </si>
  <si>
    <t>Ft</t>
  </si>
  <si>
    <t>Cyd</t>
  </si>
  <si>
    <t>Ea</t>
  </si>
  <si>
    <t>Sft</t>
  </si>
  <si>
    <t>Minor Traf Devices</t>
  </si>
  <si>
    <t>Traf Regulator Control</t>
  </si>
  <si>
    <t>NAME OF CONTRACTOR:</t>
  </si>
  <si>
    <t>Quote all unit prices in US Dollars with two (2) decimal points only (example: $0.00)</t>
  </si>
  <si>
    <r>
      <rPr>
        <b/>
        <i/>
        <sz val="11"/>
        <rFont val="Calibri"/>
        <family val="2"/>
        <scheme val="minor"/>
      </rPr>
      <t>Note: Unbalanced bids may be rejected.</t>
    </r>
    <r>
      <rPr>
        <i/>
        <sz val="11"/>
        <rFont val="Calibri"/>
        <family val="2"/>
        <scheme val="minor"/>
      </rPr>
      <t xml:space="preserve"> </t>
    </r>
    <r>
      <rPr>
        <sz val="11"/>
        <rFont val="Calibri"/>
        <family val="2"/>
        <scheme val="minor"/>
      </rPr>
      <t>Each Unit Price quoted must accurately reflect the labor, equipment costs and materials necessary to perform the described tasks. The quantity depicted on the bid form is our best estimate of the anticipated work, but changing site conditions or other factors may contribute to deviations from the planned quantities. It is incumbent that the Bidder accurately reflect the actual costs of services for each unit price listed on this form.</t>
    </r>
  </si>
  <si>
    <t>PW-7045
4TH STREET ROAD CONSTRUCTION - PHASE 2</t>
  </si>
  <si>
    <t>Mobilization,Max 10.0%</t>
  </si>
  <si>
    <t>Curb, Rem</t>
  </si>
  <si>
    <t>Pavt, Rem</t>
  </si>
  <si>
    <t>_ Concrete Pavement, Rem</t>
  </si>
  <si>
    <t>Excavation, Earth , Modified</t>
  </si>
  <si>
    <t>Granular Material, Cl II , Modified</t>
  </si>
  <si>
    <t>Non Haz Contam Matl Handling &amp; Disp, LM</t>
  </si>
  <si>
    <t>Erosion Control, Gravel Access Approach</t>
  </si>
  <si>
    <t>Ero Con, Inlet Protection, Fabric Drop</t>
  </si>
  <si>
    <t>Erosion Control, Silt Fence</t>
  </si>
  <si>
    <t>_ TCLP Analysis</t>
  </si>
  <si>
    <t>Aggregate Base, LM</t>
  </si>
  <si>
    <t>_ Sanitary Sewer Lead, HDPE, 12 inch</t>
  </si>
  <si>
    <t>Dr Structure, 48 inch dia</t>
  </si>
  <si>
    <t>Dr Structure, Cleaning</t>
  </si>
  <si>
    <t>Dr Structure, Tap, 12 inch</t>
  </si>
  <si>
    <t>Dr Structure Lead, Cleaning</t>
  </si>
  <si>
    <t>_ Asphalt Pavement, Rem</t>
  </si>
  <si>
    <t>Detectable Warning Surface</t>
  </si>
  <si>
    <t>Pavt Mrkg, Polyurea, Stop Bar, 24-inch</t>
  </si>
  <si>
    <t>_ Sign, Type II</t>
  </si>
  <si>
    <t>Seeding, Mixture THM</t>
  </si>
  <si>
    <t>Topsoil Surface, Salv, 4 inch</t>
  </si>
  <si>
    <t>Conduit, DB, 2, 3 inch</t>
  </si>
  <si>
    <t>_Cable, Equipment Grounding Wire, 1/C#4, Modified</t>
  </si>
  <si>
    <t>_Cable, Sec, 600V, 2, 1/#4, Modified</t>
  </si>
  <si>
    <t>_ Cable, St Ltg, 600V,2,1/C #10 &amp; 1, #12 Ground</t>
  </si>
  <si>
    <t>_Hh, Polymer Conc, Install, Modified</t>
  </si>
  <si>
    <t>_ Tree Pit</t>
  </si>
  <si>
    <t>_ Tree Grate</t>
  </si>
  <si>
    <t>LS</t>
  </si>
  <si>
    <t>Acre</t>
  </si>
  <si>
    <t>Lb</t>
  </si>
  <si>
    <r>
      <t>Time Allowed for Completion: 9</t>
    </r>
    <r>
      <rPr>
        <b/>
        <sz val="11"/>
        <rFont val="Calibri"/>
        <family val="2"/>
        <scheme val="minor"/>
      </rPr>
      <t>0 Calendar Days</t>
    </r>
  </si>
  <si>
    <t>_Clearing, Modified</t>
  </si>
  <si>
    <t>_Dr Structure Cover, Adj, Case 1, Modified</t>
  </si>
  <si>
    <t>_Dr Structure Cover, ADA Compliant, Modified</t>
  </si>
  <si>
    <t>Conc Pavt with Integral Curb, Reinf, 9 inch, Modified</t>
  </si>
  <si>
    <t>_Sidewalk Ramp, ADA, Modified</t>
  </si>
  <si>
    <t>_Sidewalk, Conc, 4 inch, Modified</t>
  </si>
  <si>
    <t>Water, Sodding/Seeding</t>
  </si>
  <si>
    <t>Fixture Type GE Evolve ERLH</t>
  </si>
  <si>
    <t>TOTAL ESTIMATED CONSTRUCTION COSTS, ITEMS 1-41</t>
  </si>
  <si>
    <t>Major Contracting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</si>
</sst>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quot;$&quot;* #,##0.00_);_(&quot;$&quot;* \(#,##0.00\);_(&quot;$&quot;* &quot;&quot;??_);_(@_)"/>
    <numFmt numFmtId="165" formatCode="_(* #,##0_);_(* \(#,##0\);_(* &quot;-&quot;??_);_(@_)"/>
    <numFmt numFmtId="166" formatCode="0000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name val="Calibri"/>
      <family val="2"/>
      <scheme val="minor"/>
    </font>
    <font>
      <sz val="11"/>
      <name val="Calibri"/>
      <family val="2"/>
      <scheme val="minor"/>
    </font>
    <font>
      <b/>
      <sz val="11"/>
      <name val="Calibri"/>
      <family val="2"/>
      <scheme val="minor"/>
    </font>
    <font>
      <b/>
      <i/>
      <sz val="11"/>
      <name val="Calibri"/>
      <family val="2"/>
      <scheme val="minor"/>
    </font>
    <font>
      <i/>
      <sz val="11"/>
      <name val="Calibri"/>
      <family val="2"/>
      <scheme val="minor"/>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9">
    <xf numFmtId="0" fontId="0" fillId="0" borderId="0" xfId="0"/>
    <xf numFmtId="0" fontId="2" fillId="0" borderId="0" xfId="0" applyFont="1" applyAlignment="1">
      <alignment horizontal="center" vertical="center" wrapText="1"/>
    </xf>
    <xf numFmtId="44" fontId="2" fillId="0" borderId="0" xfId="2" applyFont="1" applyFill="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44" fontId="5" fillId="0" borderId="4" xfId="2" applyFont="1" applyFill="1" applyBorder="1" applyAlignment="1">
      <alignment vertical="center"/>
    </xf>
    <xf numFmtId="164" fontId="6" fillId="0" borderId="4" xfId="2" quotePrefix="1" applyNumberFormat="1" applyFont="1" applyBorder="1" applyAlignment="1">
      <alignment vertical="center"/>
    </xf>
    <xf numFmtId="44" fontId="0" fillId="0" borderId="0" xfId="2" applyFont="1" applyFill="1"/>
    <xf numFmtId="0" fontId="5" fillId="0" borderId="4" xfId="0" applyFont="1" applyBorder="1" applyAlignment="1">
      <alignment horizontal="center" vertical="center"/>
    </xf>
    <xf numFmtId="44" fontId="5" fillId="0" borderId="1" xfId="2" applyFont="1" applyFill="1" applyBorder="1" applyAlignment="1">
      <alignment vertical="center"/>
    </xf>
    <xf numFmtId="165" fontId="0" fillId="0" borderId="0" xfId="1" applyNumberFormat="1" applyFont="1" applyFill="1"/>
    <xf numFmtId="43" fontId="0" fillId="0" borderId="0" xfId="1" applyFont="1" applyFill="1"/>
    <xf numFmtId="0" fontId="5" fillId="0" borderId="2" xfId="0" applyFont="1" applyBorder="1" applyAlignment="1">
      <alignment horizontal="left" vertical="center"/>
    </xf>
    <xf numFmtId="44" fontId="5" fillId="0" borderId="3" xfId="2" applyFont="1" applyBorder="1" applyAlignment="1">
      <alignment vertical="center"/>
    </xf>
    <xf numFmtId="44" fontId="5" fillId="0" borderId="0" xfId="2" applyFont="1" applyFill="1"/>
    <xf numFmtId="0" fontId="5" fillId="0" borderId="0" xfId="0" applyFont="1"/>
    <xf numFmtId="0" fontId="6" fillId="0" borderId="0" xfId="0" applyFont="1"/>
    <xf numFmtId="0" fontId="6" fillId="0" borderId="0" xfId="0" applyFont="1" applyAlignment="1">
      <alignment horizontal="center"/>
    </xf>
    <xf numFmtId="2" fontId="5" fillId="0" borderId="0" xfId="0" applyNumberFormat="1" applyFont="1"/>
    <xf numFmtId="44" fontId="5" fillId="0" borderId="0" xfId="0" applyNumberFormat="1" applyFont="1"/>
    <xf numFmtId="0" fontId="2" fillId="0" borderId="0" xfId="0" applyFont="1"/>
    <xf numFmtId="0" fontId="2" fillId="0" borderId="0" xfId="0" applyFont="1" applyAlignment="1">
      <alignment horizontal="center"/>
    </xf>
    <xf numFmtId="0" fontId="0" fillId="0" borderId="0" xfId="0" applyFont="1"/>
    <xf numFmtId="44" fontId="0" fillId="0" borderId="0" xfId="0" applyNumberFormat="1" applyFont="1"/>
    <xf numFmtId="13" fontId="0" fillId="0" borderId="0" xfId="0" applyNumberFormat="1" applyFont="1"/>
    <xf numFmtId="14" fontId="0" fillId="0" borderId="0" xfId="0" applyNumberFormat="1" applyFont="1"/>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44" fontId="6" fillId="0" borderId="4" xfId="0" applyNumberFormat="1" applyFont="1" applyBorder="1" applyAlignment="1">
      <alignment horizontal="center" vertical="center" wrapText="1"/>
    </xf>
    <xf numFmtId="0" fontId="5" fillId="0" borderId="4" xfId="0" applyFont="1" applyBorder="1" applyAlignment="1">
      <alignment vertical="top" wrapText="1"/>
    </xf>
    <xf numFmtId="166" fontId="5" fillId="0" borderId="4" xfId="0" applyNumberFormat="1" applyFont="1" applyBorder="1" applyAlignment="1">
      <alignment horizontal="center" vertical="top" wrapText="1"/>
    </xf>
    <xf numFmtId="166" fontId="9" fillId="0" borderId="4" xfId="0" applyNumberFormat="1" applyFont="1" applyBorder="1" applyAlignment="1">
      <alignment horizontal="center" vertical="top" shrinkToFit="1"/>
    </xf>
    <xf numFmtId="0" fontId="6" fillId="0" borderId="1" xfId="0" applyFont="1" applyBorder="1" applyAlignment="1">
      <alignment horizontal="left" vertical="center"/>
    </xf>
    <xf numFmtId="0" fontId="3" fillId="0" borderId="0" xfId="0" applyFont="1" applyAlignment="1">
      <alignment horizontal="center" vertical="center" wrapText="1"/>
    </xf>
    <xf numFmtId="44" fontId="3" fillId="0" borderId="0" xfId="2" applyFont="1" applyFill="1" applyAlignment="1">
      <alignment horizontal="center" vertical="center" wrapText="1"/>
    </xf>
    <xf numFmtId="4" fontId="5" fillId="0" borderId="4" xfId="0" applyNumberFormat="1" applyFont="1" applyBorder="1" applyAlignment="1">
      <alignment horizontal="righ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center" vertical="center"/>
    </xf>
    <xf numFmtId="2" fontId="6" fillId="0" borderId="9" xfId="0" applyNumberFormat="1" applyFont="1" applyBorder="1" applyAlignment="1">
      <alignment horizontal="left" vertical="center"/>
    </xf>
    <xf numFmtId="164" fontId="6" fillId="0" borderId="6" xfId="2" quotePrefix="1" applyNumberFormat="1" applyFont="1" applyBorder="1" applyAlignment="1">
      <alignment vertical="center"/>
    </xf>
    <xf numFmtId="0" fontId="6"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21508-89C1-480E-BB80-A561A1FF9290}">
  <sheetPr>
    <pageSetUpPr fitToPage="1"/>
  </sheetPr>
  <dimension ref="A1:AH56"/>
  <sheetViews>
    <sheetView tabSelected="1" zoomScaleNormal="100" zoomScaleSheetLayoutView="100" workbookViewId="0">
      <pane xSplit="2" ySplit="2" topLeftCell="C3" activePane="bottomRight" state="frozen"/>
      <selection pane="topRight" activeCell="C1" sqref="C1"/>
      <selection pane="bottomLeft" activeCell="A3" sqref="A3"/>
      <selection pane="bottomRight" activeCell="F1" sqref="F1:G1"/>
    </sheetView>
  </sheetViews>
  <sheetFormatPr defaultColWidth="9.1796875" defaultRowHeight="14.5" x14ac:dyDescent="0.35"/>
  <cols>
    <col min="1" max="1" width="6.7265625" style="23" customWidth="1"/>
    <col min="2" max="2" width="50.7265625" style="21" customWidth="1"/>
    <col min="3" max="3" width="10.7265625" style="22" customWidth="1"/>
    <col min="4" max="4" width="9.26953125" style="21" customWidth="1"/>
    <col min="5" max="5" width="6.453125" style="23" customWidth="1"/>
    <col min="6" max="6" width="16.7265625" style="23" customWidth="1"/>
    <col min="7" max="7" width="20.7265625" style="23" customWidth="1"/>
    <col min="8" max="8" width="9.1796875" style="23"/>
    <col min="9" max="9" width="14.26953125" style="8" bestFit="1" customWidth="1"/>
    <col min="10" max="10" width="21.7265625" style="23" bestFit="1" customWidth="1"/>
    <col min="11" max="16384" width="9.1796875" style="23"/>
  </cols>
  <sheetData>
    <row r="1" spans="1:34" s="34" customFormat="1" ht="55" customHeight="1" x14ac:dyDescent="0.35">
      <c r="A1" s="43" t="s">
        <v>19</v>
      </c>
      <c r="B1" s="44"/>
      <c r="C1" s="44"/>
      <c r="D1" s="44"/>
      <c r="E1" s="45"/>
      <c r="F1" s="46" t="s">
        <v>0</v>
      </c>
      <c r="G1" s="47"/>
      <c r="I1" s="35"/>
    </row>
    <row r="2" spans="1:34" s="3" customFormat="1" ht="29" x14ac:dyDescent="0.35">
      <c r="A2" s="27" t="s">
        <v>1</v>
      </c>
      <c r="B2" s="28" t="s">
        <v>2</v>
      </c>
      <c r="C2" s="28" t="s">
        <v>3</v>
      </c>
      <c r="D2" s="28" t="s">
        <v>4</v>
      </c>
      <c r="E2" s="27" t="s">
        <v>5</v>
      </c>
      <c r="F2" s="29" t="s">
        <v>6</v>
      </c>
      <c r="G2" s="27" t="s">
        <v>7</v>
      </c>
      <c r="H2" s="1"/>
      <c r="I2" s="2"/>
      <c r="J2" s="1"/>
      <c r="K2" s="1"/>
      <c r="L2" s="1"/>
      <c r="M2" s="1"/>
      <c r="N2" s="1"/>
      <c r="O2" s="1"/>
      <c r="P2" s="1"/>
      <c r="Q2" s="1"/>
      <c r="R2" s="1"/>
      <c r="S2" s="1"/>
      <c r="T2" s="1"/>
      <c r="U2" s="1"/>
      <c r="V2" s="1"/>
      <c r="W2" s="1"/>
      <c r="X2" s="1"/>
      <c r="Y2" s="1"/>
      <c r="Z2" s="1"/>
      <c r="AA2" s="1"/>
      <c r="AB2" s="1"/>
      <c r="AC2" s="1"/>
      <c r="AD2" s="1"/>
      <c r="AE2" s="1"/>
      <c r="AF2" s="1"/>
      <c r="AG2" s="1"/>
      <c r="AH2" s="1"/>
    </row>
    <row r="3" spans="1:34" ht="20.149999999999999" customHeight="1" x14ac:dyDescent="0.35">
      <c r="A3" s="4">
        <v>1</v>
      </c>
      <c r="B3" s="30" t="s">
        <v>20</v>
      </c>
      <c r="C3" s="31">
        <v>1</v>
      </c>
      <c r="D3" s="36">
        <v>1</v>
      </c>
      <c r="E3" s="5" t="s">
        <v>50</v>
      </c>
      <c r="F3" s="6">
        <v>50000</v>
      </c>
      <c r="G3" s="7">
        <f>D3*F3</f>
        <v>50000</v>
      </c>
      <c r="J3" s="24"/>
    </row>
    <row r="4" spans="1:34" ht="20.149999999999999" customHeight="1" x14ac:dyDescent="0.35">
      <c r="A4" s="4">
        <v>2</v>
      </c>
      <c r="B4" s="30" t="s">
        <v>54</v>
      </c>
      <c r="C4" s="32">
        <v>2017001</v>
      </c>
      <c r="D4" s="36">
        <v>0.35</v>
      </c>
      <c r="E4" s="4" t="s">
        <v>51</v>
      </c>
      <c r="F4" s="6">
        <v>3000</v>
      </c>
      <c r="G4" s="7">
        <f t="shared" ref="G4:G43" si="0">D4*F4</f>
        <v>1050</v>
      </c>
      <c r="J4" s="24"/>
    </row>
    <row r="5" spans="1:34" ht="20.149999999999999" customHeight="1" x14ac:dyDescent="0.35">
      <c r="A5" s="9">
        <v>3</v>
      </c>
      <c r="B5" s="30" t="s">
        <v>21</v>
      </c>
      <c r="C5" s="32">
        <v>2040021</v>
      </c>
      <c r="D5" s="36">
        <v>10</v>
      </c>
      <c r="E5" s="4" t="s">
        <v>10</v>
      </c>
      <c r="F5" s="6">
        <v>22</v>
      </c>
      <c r="G5" s="7">
        <f t="shared" si="0"/>
        <v>220</v>
      </c>
      <c r="J5" s="24"/>
    </row>
    <row r="6" spans="1:34" ht="20.149999999999999" customHeight="1" x14ac:dyDescent="0.35">
      <c r="A6" s="4">
        <v>4</v>
      </c>
      <c r="B6" s="30" t="s">
        <v>22</v>
      </c>
      <c r="C6" s="32">
        <v>2040050</v>
      </c>
      <c r="D6" s="36">
        <v>500</v>
      </c>
      <c r="E6" s="4" t="s">
        <v>9</v>
      </c>
      <c r="F6" s="6">
        <v>1</v>
      </c>
      <c r="G6" s="7">
        <f t="shared" si="0"/>
        <v>500</v>
      </c>
      <c r="J6" s="24"/>
    </row>
    <row r="7" spans="1:34" ht="20.149999999999999" customHeight="1" x14ac:dyDescent="0.35">
      <c r="A7" s="4">
        <v>5</v>
      </c>
      <c r="B7" s="30" t="s">
        <v>8</v>
      </c>
      <c r="C7" s="32">
        <v>2040055</v>
      </c>
      <c r="D7" s="36">
        <v>60</v>
      </c>
      <c r="E7" s="4" t="s">
        <v>9</v>
      </c>
      <c r="F7" s="6">
        <v>28</v>
      </c>
      <c r="G7" s="7">
        <f t="shared" si="0"/>
        <v>1680</v>
      </c>
      <c r="J7" s="24"/>
    </row>
    <row r="8" spans="1:34" ht="20.149999999999999" customHeight="1" x14ac:dyDescent="0.35">
      <c r="A8" s="4">
        <v>6</v>
      </c>
      <c r="B8" s="30" t="s">
        <v>23</v>
      </c>
      <c r="C8" s="32">
        <v>2047060</v>
      </c>
      <c r="D8" s="36">
        <v>450</v>
      </c>
      <c r="E8" s="4" t="s">
        <v>9</v>
      </c>
      <c r="F8" s="6">
        <v>1</v>
      </c>
      <c r="G8" s="7">
        <f t="shared" si="0"/>
        <v>450</v>
      </c>
      <c r="J8" s="24"/>
    </row>
    <row r="9" spans="1:34" ht="20.149999999999999" customHeight="1" x14ac:dyDescent="0.35">
      <c r="A9" s="4">
        <v>7</v>
      </c>
      <c r="B9" s="30" t="s">
        <v>24</v>
      </c>
      <c r="C9" s="32">
        <v>2050016</v>
      </c>
      <c r="D9" s="36">
        <v>1590</v>
      </c>
      <c r="E9" s="4" t="s">
        <v>11</v>
      </c>
      <c r="F9" s="6">
        <v>30</v>
      </c>
      <c r="G9" s="7">
        <f t="shared" si="0"/>
        <v>47700</v>
      </c>
      <c r="J9" s="24"/>
    </row>
    <row r="10" spans="1:34" ht="20.149999999999999" customHeight="1" x14ac:dyDescent="0.35">
      <c r="A10" s="9">
        <v>8</v>
      </c>
      <c r="B10" s="30" t="s">
        <v>25</v>
      </c>
      <c r="C10" s="32">
        <v>2050023</v>
      </c>
      <c r="D10" s="36">
        <v>90</v>
      </c>
      <c r="E10" s="4" t="s">
        <v>11</v>
      </c>
      <c r="F10" s="6">
        <v>70</v>
      </c>
      <c r="G10" s="7">
        <f t="shared" si="0"/>
        <v>6300</v>
      </c>
      <c r="J10" s="24"/>
    </row>
    <row r="11" spans="1:34" ht="20.149999999999999" customHeight="1" x14ac:dyDescent="0.35">
      <c r="A11" s="4">
        <v>9</v>
      </c>
      <c r="B11" s="30" t="s">
        <v>26</v>
      </c>
      <c r="C11" s="32">
        <v>2050031</v>
      </c>
      <c r="D11" s="36">
        <v>100</v>
      </c>
      <c r="E11" s="5" t="s">
        <v>11</v>
      </c>
      <c r="F11" s="6">
        <v>40</v>
      </c>
      <c r="G11" s="7">
        <f t="shared" si="0"/>
        <v>4000</v>
      </c>
      <c r="J11" s="24"/>
    </row>
    <row r="12" spans="1:34" ht="20.149999999999999" customHeight="1" x14ac:dyDescent="0.35">
      <c r="A12" s="4">
        <v>10</v>
      </c>
      <c r="B12" s="30" t="s">
        <v>27</v>
      </c>
      <c r="C12" s="32">
        <v>2080016</v>
      </c>
      <c r="D12" s="36">
        <v>1</v>
      </c>
      <c r="E12" s="4" t="s">
        <v>12</v>
      </c>
      <c r="F12" s="6">
        <v>3000</v>
      </c>
      <c r="G12" s="7">
        <f t="shared" si="0"/>
        <v>3000</v>
      </c>
      <c r="J12" s="24"/>
    </row>
    <row r="13" spans="1:34" ht="20.149999999999999" customHeight="1" x14ac:dyDescent="0.35">
      <c r="A13" s="4">
        <v>11</v>
      </c>
      <c r="B13" s="30" t="s">
        <v>28</v>
      </c>
      <c r="C13" s="32">
        <v>2080020</v>
      </c>
      <c r="D13" s="36">
        <v>4</v>
      </c>
      <c r="E13" s="4" t="s">
        <v>12</v>
      </c>
      <c r="F13" s="6">
        <v>140</v>
      </c>
      <c r="G13" s="7">
        <f t="shared" si="0"/>
        <v>560</v>
      </c>
      <c r="J13" s="24"/>
    </row>
    <row r="14" spans="1:34" ht="20.149999999999999" customHeight="1" x14ac:dyDescent="0.35">
      <c r="A14" s="4">
        <v>12</v>
      </c>
      <c r="B14" s="30" t="s">
        <v>29</v>
      </c>
      <c r="C14" s="32">
        <v>2080036</v>
      </c>
      <c r="D14" s="36">
        <v>600</v>
      </c>
      <c r="E14" s="4" t="s">
        <v>10</v>
      </c>
      <c r="F14" s="6">
        <v>3</v>
      </c>
      <c r="G14" s="7">
        <f t="shared" si="0"/>
        <v>1800</v>
      </c>
      <c r="J14" s="24"/>
    </row>
    <row r="15" spans="1:34" ht="20.149999999999999" customHeight="1" x14ac:dyDescent="0.35">
      <c r="A15" s="9">
        <v>13</v>
      </c>
      <c r="B15" s="30" t="s">
        <v>30</v>
      </c>
      <c r="C15" s="32">
        <v>2087050</v>
      </c>
      <c r="D15" s="36">
        <v>3</v>
      </c>
      <c r="E15" s="5" t="s">
        <v>12</v>
      </c>
      <c r="F15" s="6">
        <v>3000</v>
      </c>
      <c r="G15" s="7">
        <f t="shared" si="0"/>
        <v>9000</v>
      </c>
      <c r="J15" s="24"/>
    </row>
    <row r="16" spans="1:34" ht="20.149999999999999" customHeight="1" x14ac:dyDescent="0.35">
      <c r="A16" s="4">
        <v>14</v>
      </c>
      <c r="B16" s="30" t="s">
        <v>31</v>
      </c>
      <c r="C16" s="32">
        <v>3020002</v>
      </c>
      <c r="D16" s="36">
        <v>165</v>
      </c>
      <c r="E16" s="4" t="s">
        <v>11</v>
      </c>
      <c r="F16" s="6">
        <v>80</v>
      </c>
      <c r="G16" s="7">
        <f t="shared" si="0"/>
        <v>13200</v>
      </c>
      <c r="J16" s="24"/>
    </row>
    <row r="17" spans="1:10" ht="20.149999999999999" customHeight="1" x14ac:dyDescent="0.35">
      <c r="A17" s="4">
        <v>15</v>
      </c>
      <c r="B17" s="30" t="s">
        <v>32</v>
      </c>
      <c r="C17" s="32">
        <v>4027001</v>
      </c>
      <c r="D17" s="36">
        <v>50</v>
      </c>
      <c r="E17" s="4" t="s">
        <v>10</v>
      </c>
      <c r="F17" s="6">
        <v>250</v>
      </c>
      <c r="G17" s="7">
        <f t="shared" si="0"/>
        <v>12500</v>
      </c>
      <c r="J17" s="24"/>
    </row>
    <row r="18" spans="1:10" ht="20.149999999999999" customHeight="1" x14ac:dyDescent="0.35">
      <c r="A18" s="4">
        <v>16</v>
      </c>
      <c r="B18" s="30" t="s">
        <v>33</v>
      </c>
      <c r="C18" s="32">
        <v>4030210</v>
      </c>
      <c r="D18" s="36">
        <v>1</v>
      </c>
      <c r="E18" s="4" t="s">
        <v>12</v>
      </c>
      <c r="F18" s="6">
        <v>7000</v>
      </c>
      <c r="G18" s="7">
        <f t="shared" si="0"/>
        <v>7000</v>
      </c>
      <c r="J18" s="25"/>
    </row>
    <row r="19" spans="1:10" ht="20.149999999999999" customHeight="1" x14ac:dyDescent="0.35">
      <c r="A19" s="4">
        <v>17</v>
      </c>
      <c r="B19" s="30" t="s">
        <v>34</v>
      </c>
      <c r="C19" s="32">
        <v>4030290</v>
      </c>
      <c r="D19" s="36">
        <v>4</v>
      </c>
      <c r="E19" s="4" t="s">
        <v>12</v>
      </c>
      <c r="F19" s="6">
        <v>350</v>
      </c>
      <c r="G19" s="7">
        <f t="shared" si="0"/>
        <v>1400</v>
      </c>
      <c r="J19" s="24"/>
    </row>
    <row r="20" spans="1:10" ht="20.149999999999999" customHeight="1" x14ac:dyDescent="0.35">
      <c r="A20" s="9">
        <v>18</v>
      </c>
      <c r="B20" s="30" t="s">
        <v>35</v>
      </c>
      <c r="C20" s="32">
        <v>4030318</v>
      </c>
      <c r="D20" s="36">
        <v>1</v>
      </c>
      <c r="E20" s="4" t="s">
        <v>12</v>
      </c>
      <c r="F20" s="6">
        <v>1200</v>
      </c>
      <c r="G20" s="7">
        <f t="shared" si="0"/>
        <v>1200</v>
      </c>
      <c r="J20" s="24"/>
    </row>
    <row r="21" spans="1:10" ht="20.149999999999999" customHeight="1" x14ac:dyDescent="0.35">
      <c r="A21" s="4">
        <v>19</v>
      </c>
      <c r="B21" s="30" t="s">
        <v>36</v>
      </c>
      <c r="C21" s="32">
        <v>4037001</v>
      </c>
      <c r="D21" s="36">
        <v>40</v>
      </c>
      <c r="E21" s="4" t="s">
        <v>10</v>
      </c>
      <c r="F21" s="6">
        <v>30</v>
      </c>
      <c r="G21" s="7">
        <f t="shared" si="0"/>
        <v>1200</v>
      </c>
      <c r="J21" s="24"/>
    </row>
    <row r="22" spans="1:10" ht="20.149999999999999" customHeight="1" x14ac:dyDescent="0.35">
      <c r="A22" s="4">
        <v>20</v>
      </c>
      <c r="B22" s="30" t="s">
        <v>55</v>
      </c>
      <c r="C22" s="32">
        <v>4037050</v>
      </c>
      <c r="D22" s="36">
        <v>1</v>
      </c>
      <c r="E22" s="4" t="s">
        <v>12</v>
      </c>
      <c r="F22" s="6">
        <v>1000</v>
      </c>
      <c r="G22" s="7">
        <f t="shared" si="0"/>
        <v>1000</v>
      </c>
      <c r="J22" s="24"/>
    </row>
    <row r="23" spans="1:10" ht="20.149999999999999" customHeight="1" x14ac:dyDescent="0.35">
      <c r="A23" s="4">
        <v>21</v>
      </c>
      <c r="B23" s="30" t="s">
        <v>56</v>
      </c>
      <c r="C23" s="32">
        <v>4037050</v>
      </c>
      <c r="D23" s="36">
        <v>1</v>
      </c>
      <c r="E23" s="4" t="s">
        <v>12</v>
      </c>
      <c r="F23" s="10">
        <v>750</v>
      </c>
      <c r="G23" s="7">
        <f t="shared" si="0"/>
        <v>750</v>
      </c>
      <c r="J23" s="24"/>
    </row>
    <row r="24" spans="1:10" ht="20.149999999999999" customHeight="1" x14ac:dyDescent="0.35">
      <c r="A24" s="4">
        <v>22</v>
      </c>
      <c r="B24" s="30" t="s">
        <v>37</v>
      </c>
      <c r="C24" s="32">
        <v>5017011</v>
      </c>
      <c r="D24" s="36">
        <v>25</v>
      </c>
      <c r="E24" s="4" t="s">
        <v>9</v>
      </c>
      <c r="F24" s="6">
        <v>44</v>
      </c>
      <c r="G24" s="7">
        <f t="shared" si="0"/>
        <v>1100</v>
      </c>
      <c r="J24" s="24"/>
    </row>
    <row r="25" spans="1:10" ht="20.149999999999999" customHeight="1" x14ac:dyDescent="0.35">
      <c r="A25" s="9">
        <v>23</v>
      </c>
      <c r="B25" s="30" t="s">
        <v>57</v>
      </c>
      <c r="C25" s="32">
        <v>6027011</v>
      </c>
      <c r="D25" s="36">
        <v>1250</v>
      </c>
      <c r="E25" s="4" t="s">
        <v>9</v>
      </c>
      <c r="F25" s="6">
        <v>151</v>
      </c>
      <c r="G25" s="7">
        <f t="shared" si="0"/>
        <v>188750</v>
      </c>
      <c r="J25" s="24"/>
    </row>
    <row r="26" spans="1:10" ht="20.149999999999999" customHeight="1" x14ac:dyDescent="0.35">
      <c r="A26" s="4">
        <v>24</v>
      </c>
      <c r="B26" s="30" t="s">
        <v>38</v>
      </c>
      <c r="C26" s="32">
        <v>8030010</v>
      </c>
      <c r="D26" s="36">
        <v>18</v>
      </c>
      <c r="E26" s="4" t="s">
        <v>10</v>
      </c>
      <c r="F26" s="6">
        <v>50</v>
      </c>
      <c r="G26" s="7">
        <f t="shared" si="0"/>
        <v>900</v>
      </c>
      <c r="J26" s="26"/>
    </row>
    <row r="27" spans="1:10" ht="20.149999999999999" customHeight="1" x14ac:dyDescent="0.35">
      <c r="A27" s="4">
        <v>25</v>
      </c>
      <c r="B27" s="30" t="s">
        <v>58</v>
      </c>
      <c r="C27" s="32">
        <v>8037010</v>
      </c>
      <c r="D27" s="36">
        <v>450</v>
      </c>
      <c r="E27" s="4" t="s">
        <v>13</v>
      </c>
      <c r="F27" s="6">
        <v>12</v>
      </c>
      <c r="G27" s="7">
        <f t="shared" si="0"/>
        <v>5400</v>
      </c>
      <c r="J27" s="26"/>
    </row>
    <row r="28" spans="1:10" ht="20.149999999999999" customHeight="1" x14ac:dyDescent="0.35">
      <c r="A28" s="4">
        <v>26</v>
      </c>
      <c r="B28" s="30" t="s">
        <v>59</v>
      </c>
      <c r="C28" s="32">
        <v>8037010</v>
      </c>
      <c r="D28" s="36">
        <v>5100</v>
      </c>
      <c r="E28" s="4" t="s">
        <v>13</v>
      </c>
      <c r="F28" s="6">
        <v>7</v>
      </c>
      <c r="G28" s="7">
        <f t="shared" si="0"/>
        <v>35700</v>
      </c>
      <c r="J28" s="11"/>
    </row>
    <row r="29" spans="1:10" ht="20.149999999999999" customHeight="1" x14ac:dyDescent="0.35">
      <c r="A29" s="4">
        <v>27</v>
      </c>
      <c r="B29" s="30" t="s">
        <v>39</v>
      </c>
      <c r="C29" s="32">
        <v>8110415</v>
      </c>
      <c r="D29" s="36">
        <v>1</v>
      </c>
      <c r="E29" s="4" t="s">
        <v>12</v>
      </c>
      <c r="F29" s="6">
        <v>1000</v>
      </c>
      <c r="G29" s="7">
        <f t="shared" si="0"/>
        <v>1000</v>
      </c>
      <c r="J29" s="12"/>
    </row>
    <row r="30" spans="1:10" ht="20.149999999999999" customHeight="1" x14ac:dyDescent="0.35">
      <c r="A30" s="9">
        <v>28</v>
      </c>
      <c r="B30" s="30" t="s">
        <v>14</v>
      </c>
      <c r="C30" s="32">
        <v>8120170</v>
      </c>
      <c r="D30" s="36">
        <v>1</v>
      </c>
      <c r="E30" s="4" t="s">
        <v>50</v>
      </c>
      <c r="F30" s="6">
        <v>16000</v>
      </c>
      <c r="G30" s="7">
        <f t="shared" si="0"/>
        <v>16000</v>
      </c>
      <c r="J30" s="12"/>
    </row>
    <row r="31" spans="1:10" ht="20.149999999999999" customHeight="1" x14ac:dyDescent="0.35">
      <c r="A31" s="4">
        <v>29</v>
      </c>
      <c r="B31" s="30" t="s">
        <v>15</v>
      </c>
      <c r="C31" s="32">
        <v>8120370</v>
      </c>
      <c r="D31" s="36">
        <v>1</v>
      </c>
      <c r="E31" s="4" t="s">
        <v>50</v>
      </c>
      <c r="F31" s="6">
        <v>2000</v>
      </c>
      <c r="G31" s="7">
        <f t="shared" si="0"/>
        <v>2000</v>
      </c>
      <c r="J31" s="12"/>
    </row>
    <row r="32" spans="1:10" ht="20.149999999999999" customHeight="1" x14ac:dyDescent="0.35">
      <c r="A32" s="4">
        <v>30</v>
      </c>
      <c r="B32" s="30" t="s">
        <v>40</v>
      </c>
      <c r="C32" s="32">
        <v>8127050</v>
      </c>
      <c r="D32" s="36">
        <v>1</v>
      </c>
      <c r="E32" s="4" t="s">
        <v>12</v>
      </c>
      <c r="F32" s="6">
        <v>700</v>
      </c>
      <c r="G32" s="7">
        <f t="shared" si="0"/>
        <v>700</v>
      </c>
      <c r="J32" s="24"/>
    </row>
    <row r="33" spans="1:10" ht="20.149999999999999" customHeight="1" x14ac:dyDescent="0.35">
      <c r="A33" s="4">
        <v>31</v>
      </c>
      <c r="B33" s="30" t="s">
        <v>41</v>
      </c>
      <c r="C33" s="32">
        <v>8160039</v>
      </c>
      <c r="D33" s="36">
        <v>10</v>
      </c>
      <c r="E33" s="4" t="s">
        <v>52</v>
      </c>
      <c r="F33" s="6">
        <v>60</v>
      </c>
      <c r="G33" s="7">
        <f t="shared" si="0"/>
        <v>600</v>
      </c>
      <c r="J33" s="24"/>
    </row>
    <row r="34" spans="1:10" ht="20.149999999999999" customHeight="1" x14ac:dyDescent="0.35">
      <c r="A34" s="4">
        <v>32</v>
      </c>
      <c r="B34" s="30" t="s">
        <v>42</v>
      </c>
      <c r="C34" s="32">
        <v>8160077</v>
      </c>
      <c r="D34" s="36">
        <v>620</v>
      </c>
      <c r="E34" s="4" t="s">
        <v>9</v>
      </c>
      <c r="F34" s="6">
        <v>14</v>
      </c>
      <c r="G34" s="7">
        <f t="shared" si="0"/>
        <v>8680</v>
      </c>
      <c r="J34" s="24"/>
    </row>
    <row r="35" spans="1:10" ht="20.149999999999999" customHeight="1" x14ac:dyDescent="0.35">
      <c r="A35" s="9">
        <v>33</v>
      </c>
      <c r="B35" s="30" t="s">
        <v>60</v>
      </c>
      <c r="C35" s="32">
        <v>8160090</v>
      </c>
      <c r="D35" s="36">
        <v>1</v>
      </c>
      <c r="E35" s="4" t="s">
        <v>50</v>
      </c>
      <c r="F35" s="6">
        <v>2500</v>
      </c>
      <c r="G35" s="7">
        <f t="shared" si="0"/>
        <v>2500</v>
      </c>
      <c r="J35" s="24"/>
    </row>
    <row r="36" spans="1:10" ht="20.149999999999999" customHeight="1" x14ac:dyDescent="0.35">
      <c r="A36" s="4">
        <v>34</v>
      </c>
      <c r="B36" s="30" t="s">
        <v>61</v>
      </c>
      <c r="C36" s="32">
        <v>8197050</v>
      </c>
      <c r="D36" s="36">
        <v>1</v>
      </c>
      <c r="E36" s="4" t="s">
        <v>12</v>
      </c>
      <c r="F36" s="6">
        <v>2600</v>
      </c>
      <c r="G36" s="7">
        <f t="shared" si="0"/>
        <v>2600</v>
      </c>
      <c r="J36" s="24"/>
    </row>
    <row r="37" spans="1:10" ht="20.149999999999999" customHeight="1" x14ac:dyDescent="0.35">
      <c r="A37" s="4">
        <v>35</v>
      </c>
      <c r="B37" s="30" t="s">
        <v>43</v>
      </c>
      <c r="C37" s="32">
        <v>8190032</v>
      </c>
      <c r="D37" s="36">
        <v>350</v>
      </c>
      <c r="E37" s="4" t="s">
        <v>10</v>
      </c>
      <c r="F37" s="6">
        <v>140</v>
      </c>
      <c r="G37" s="7">
        <f t="shared" si="0"/>
        <v>49000</v>
      </c>
      <c r="J37" s="24"/>
    </row>
    <row r="38" spans="1:10" ht="20.149999999999999" customHeight="1" x14ac:dyDescent="0.35">
      <c r="A38" s="4">
        <v>36</v>
      </c>
      <c r="B38" s="30" t="s">
        <v>44</v>
      </c>
      <c r="C38" s="32">
        <v>8197001</v>
      </c>
      <c r="D38" s="36">
        <v>350</v>
      </c>
      <c r="E38" s="4" t="s">
        <v>10</v>
      </c>
      <c r="F38" s="6">
        <v>10</v>
      </c>
      <c r="G38" s="7">
        <f t="shared" si="0"/>
        <v>3500</v>
      </c>
      <c r="J38" s="24"/>
    </row>
    <row r="39" spans="1:10" ht="20.149999999999999" customHeight="1" x14ac:dyDescent="0.35">
      <c r="A39" s="4">
        <v>37</v>
      </c>
      <c r="B39" s="30" t="s">
        <v>45</v>
      </c>
      <c r="C39" s="32">
        <v>8197001</v>
      </c>
      <c r="D39" s="36">
        <v>350</v>
      </c>
      <c r="E39" s="4" t="s">
        <v>10</v>
      </c>
      <c r="F39" s="6">
        <v>15</v>
      </c>
      <c r="G39" s="7">
        <f t="shared" si="0"/>
        <v>5250</v>
      </c>
      <c r="J39" s="24"/>
    </row>
    <row r="40" spans="1:10" ht="20.149999999999999" customHeight="1" x14ac:dyDescent="0.35">
      <c r="A40" s="9">
        <v>38</v>
      </c>
      <c r="B40" s="30" t="s">
        <v>46</v>
      </c>
      <c r="C40" s="32">
        <v>8197001</v>
      </c>
      <c r="D40" s="36">
        <v>50</v>
      </c>
      <c r="E40" s="4" t="s">
        <v>10</v>
      </c>
      <c r="F40" s="6">
        <v>70</v>
      </c>
      <c r="G40" s="7">
        <f t="shared" si="0"/>
        <v>3500</v>
      </c>
      <c r="J40" s="24"/>
    </row>
    <row r="41" spans="1:10" ht="20.149999999999999" customHeight="1" x14ac:dyDescent="0.35">
      <c r="A41" s="4">
        <v>39</v>
      </c>
      <c r="B41" s="30" t="s">
        <v>47</v>
      </c>
      <c r="C41" s="32">
        <v>8197050</v>
      </c>
      <c r="D41" s="36">
        <v>1</v>
      </c>
      <c r="E41" s="4" t="s">
        <v>12</v>
      </c>
      <c r="F41" s="6">
        <v>2650</v>
      </c>
      <c r="G41" s="7">
        <f t="shared" si="0"/>
        <v>2650</v>
      </c>
      <c r="J41" s="24"/>
    </row>
    <row r="42" spans="1:10" ht="20.149999999999999" customHeight="1" x14ac:dyDescent="0.35">
      <c r="A42" s="4">
        <v>40</v>
      </c>
      <c r="B42" s="30" t="s">
        <v>48</v>
      </c>
      <c r="C42" s="32">
        <v>8507050</v>
      </c>
      <c r="D42" s="36">
        <v>18</v>
      </c>
      <c r="E42" s="4" t="s">
        <v>12</v>
      </c>
      <c r="F42" s="6">
        <v>1000</v>
      </c>
      <c r="G42" s="7">
        <f t="shared" si="0"/>
        <v>18000</v>
      </c>
      <c r="J42" s="24"/>
    </row>
    <row r="43" spans="1:10" ht="20.149999999999999" customHeight="1" thickBot="1" x14ac:dyDescent="0.4">
      <c r="A43" s="4">
        <v>41</v>
      </c>
      <c r="B43" s="30" t="s">
        <v>49</v>
      </c>
      <c r="C43" s="32">
        <v>8507050</v>
      </c>
      <c r="D43" s="36">
        <v>18</v>
      </c>
      <c r="E43" s="4" t="s">
        <v>12</v>
      </c>
      <c r="F43" s="6">
        <v>2000</v>
      </c>
      <c r="G43" s="7">
        <f t="shared" si="0"/>
        <v>36000</v>
      </c>
      <c r="J43" s="24"/>
    </row>
    <row r="44" spans="1:10" ht="25" customHeight="1" thickTop="1" x14ac:dyDescent="0.35">
      <c r="A44" s="37" t="s">
        <v>62</v>
      </c>
      <c r="B44" s="38"/>
      <c r="C44" s="39"/>
      <c r="D44" s="38"/>
      <c r="E44" s="38"/>
      <c r="F44" s="40"/>
      <c r="G44" s="41">
        <f>SUM(G3:G43)</f>
        <v>548340</v>
      </c>
      <c r="J44" s="24"/>
    </row>
    <row r="45" spans="1:10" s="16" customFormat="1" ht="25" customHeight="1" x14ac:dyDescent="0.35">
      <c r="A45" s="33" t="s">
        <v>16</v>
      </c>
      <c r="B45" s="13"/>
      <c r="C45" s="42" t="s">
        <v>63</v>
      </c>
      <c r="D45" s="13"/>
      <c r="E45" s="13"/>
      <c r="F45" s="13"/>
      <c r="G45" s="14"/>
      <c r="H45" s="15"/>
    </row>
    <row r="46" spans="1:10" s="16" customFormat="1" ht="8.15" customHeight="1" x14ac:dyDescent="0.35">
      <c r="B46" s="17"/>
      <c r="C46" s="18"/>
      <c r="D46" s="17"/>
      <c r="F46" s="19"/>
      <c r="G46" s="20"/>
      <c r="I46" s="15"/>
    </row>
    <row r="47" spans="1:10" s="16" customFormat="1" x14ac:dyDescent="0.35">
      <c r="A47" s="16" t="s">
        <v>53</v>
      </c>
      <c r="B47" s="17"/>
      <c r="C47" s="18"/>
      <c r="D47" s="17"/>
      <c r="I47" s="15"/>
    </row>
    <row r="48" spans="1:10" s="16" customFormat="1" x14ac:dyDescent="0.35">
      <c r="A48" s="16" t="s">
        <v>17</v>
      </c>
      <c r="B48" s="17"/>
      <c r="C48" s="18"/>
      <c r="D48" s="17"/>
      <c r="F48" s="20"/>
      <c r="G48" s="20"/>
      <c r="I48" s="15"/>
    </row>
    <row r="49" spans="1:9" s="16" customFormat="1" ht="8.15" customHeight="1" x14ac:dyDescent="0.35">
      <c r="B49" s="17"/>
      <c r="C49" s="18"/>
      <c r="D49" s="17"/>
      <c r="F49" s="20"/>
      <c r="I49" s="15"/>
    </row>
    <row r="50" spans="1:9" s="16" customFormat="1" ht="63" customHeight="1" x14ac:dyDescent="0.35">
      <c r="A50" s="48" t="s">
        <v>18</v>
      </c>
      <c r="B50" s="48"/>
      <c r="C50" s="48"/>
      <c r="D50" s="48"/>
      <c r="E50" s="48"/>
      <c r="F50" s="48"/>
      <c r="G50" s="48"/>
      <c r="I50" s="15"/>
    </row>
    <row r="51" spans="1:9" s="16" customFormat="1" x14ac:dyDescent="0.35">
      <c r="B51" s="17"/>
      <c r="C51" s="18"/>
      <c r="D51" s="17"/>
      <c r="I51" s="15"/>
    </row>
    <row r="52" spans="1:9" s="16" customFormat="1" x14ac:dyDescent="0.35">
      <c r="B52" s="17"/>
      <c r="C52" s="18"/>
      <c r="D52" s="17"/>
      <c r="I52" s="15"/>
    </row>
    <row r="53" spans="1:9" s="16" customFormat="1" x14ac:dyDescent="0.35">
      <c r="B53" s="17"/>
      <c r="C53" s="18"/>
      <c r="D53" s="17"/>
      <c r="I53" s="15"/>
    </row>
    <row r="54" spans="1:9" s="16" customFormat="1" x14ac:dyDescent="0.35">
      <c r="B54" s="17"/>
      <c r="C54" s="18"/>
      <c r="D54" s="17"/>
      <c r="I54" s="15"/>
    </row>
    <row r="55" spans="1:9" s="16" customFormat="1" x14ac:dyDescent="0.35">
      <c r="B55" s="17"/>
      <c r="C55" s="18"/>
      <c r="D55" s="17"/>
      <c r="I55" s="15"/>
    </row>
    <row r="56" spans="1:9" s="16" customFormat="1" x14ac:dyDescent="0.35">
      <c r="B56" s="17"/>
      <c r="C56" s="18"/>
      <c r="D56" s="17"/>
      <c r="I56" s="15"/>
    </row>
  </sheetData>
  <mergeCells count="3">
    <mergeCell ref="A1:E1"/>
    <mergeCell ref="F1:G1"/>
    <mergeCell ref="A50:G50"/>
  </mergeCells>
  <printOptions horizontalCentered="1"/>
  <pageMargins left="0.4" right="0.4" top="1" bottom="1" header="0.3" footer="0.3"/>
  <pageSetup scale="80" fitToHeight="0" orientation="portrait" r:id="rId1"/>
  <headerFooter>
    <oddHeader>&amp;RPage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PW-7045 Unit Price Schedule</vt:lpstr>
      <vt:lpstr>'PW-7045 Unit Price 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Lemme</dc:creator>
  <cp:lastModifiedBy>joe</cp:lastModifiedBy>
  <cp:lastPrinted>2022-05-06T15:23:57Z</cp:lastPrinted>
  <dcterms:created xsi:type="dcterms:W3CDTF">2022-05-02T14:54:10Z</dcterms:created>
  <dcterms:modified xsi:type="dcterms:W3CDTF">2022-08-02T15:56:32Z</dcterms:modified>
</cp:coreProperties>
</file>